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Sheet1!$A$1:$N$16</definedName>
  </definedNames>
  <calcPr calcId="144525"/>
</workbook>
</file>

<file path=xl/sharedStrings.xml><?xml version="1.0" encoding="utf-8"?>
<sst xmlns="http://schemas.openxmlformats.org/spreadsheetml/2006/main" count="96" uniqueCount="74">
  <si>
    <t>订单号</t>
  </si>
  <si>
    <t>采购时间</t>
  </si>
  <si>
    <t>采购单位</t>
  </si>
  <si>
    <t>采购途径</t>
  </si>
  <si>
    <t>采购人</t>
  </si>
  <si>
    <t>联系方式</t>
  </si>
  <si>
    <t>商品名称</t>
  </si>
  <si>
    <t>供应商</t>
  </si>
  <si>
    <t>商品单价（元）</t>
  </si>
  <si>
    <t>采购数量</t>
  </si>
  <si>
    <t>采购金额（元）</t>
  </si>
  <si>
    <t>经费名称</t>
  </si>
  <si>
    <t>经费号</t>
  </si>
  <si>
    <t>收货地址</t>
  </si>
  <si>
    <t>D32010202</t>
  </si>
  <si>
    <t>先进技术研究院</t>
  </si>
  <si>
    <t>校内网上商城</t>
  </si>
  <si>
    <t>徐艳红</t>
  </si>
  <si>
    <t>17724601326 88015663</t>
  </si>
  <si>
    <t>稳健 N95 医用防护口罩 一次性独立包装无菌级折叠式 7袋/盒 单位:盒</t>
  </si>
  <si>
    <t>深圳齐心集团股份有限公司</t>
  </si>
  <si>
    <t>先进技术研究院公用经费</t>
  </si>
  <si>
    <t>Y01550200</t>
  </si>
  <si>
    <t>创园6栋404</t>
  </si>
  <si>
    <t>D32012248</t>
  </si>
  <si>
    <t>工学院</t>
  </si>
  <si>
    <t>谭志伟</t>
  </si>
  <si>
    <t>【应急防疫物资】稳健医用外科口罩一次性医疗口罩三层透气医生用外科口罩独立包装17*9CM</t>
  </si>
  <si>
    <t>深圳报业电子商务有限公司</t>
  </si>
  <si>
    <t>公用经费</t>
  </si>
  <si>
    <t>Y01340200</t>
  </si>
  <si>
    <t>南方科技大学工学院大楼南楼806</t>
  </si>
  <si>
    <t>D32012086</t>
  </si>
  <si>
    <t>倍尔康（Berrcom）电子体温计温度计成人婴儿通用额温枪体温表儿童医用家用红外体温计JXB-178</t>
  </si>
  <si>
    <t>广州晶东贸易有限公司</t>
  </si>
  <si>
    <t>D31990031</t>
  </si>
  <si>
    <t>化学系</t>
  </si>
  <si>
    <t>旷小康</t>
  </si>
  <si>
    <t>国光 75% 酒精消毒湿巾 50抽/包 单位:包</t>
  </si>
  <si>
    <t>唐勇科研启动学校配套经费</t>
  </si>
  <si>
    <t>Y01216235</t>
  </si>
  <si>
    <t>南方科技大学创园5栋206</t>
  </si>
  <si>
    <t>D31999834</t>
  </si>
  <si>
    <t>思想政治教育与研究中心</t>
  </si>
  <si>
    <t>占运凯</t>
  </si>
  <si>
    <t>诗乐氏免水酒精洗手液600ML+50ML免洗抗菌啫喱（套装）</t>
  </si>
  <si>
    <t>深圳市鑫大为实业有限公司</t>
  </si>
  <si>
    <t>Y01460200</t>
  </si>
  <si>
    <t>南方科技大学创园6栋412</t>
  </si>
  <si>
    <t>D32055338</t>
  </si>
  <si>
    <t>机械与能源工程系</t>
  </si>
  <si>
    <t>梁留翠</t>
  </si>
  <si>
    <t>18468202178 18468202178</t>
  </si>
  <si>
    <t>稳健 医用护理一次性灭菌口罩 10个/包 单位:包</t>
  </si>
  <si>
    <t>曾林科研启动学校配套经费</t>
  </si>
  <si>
    <t>Y01336217</t>
  </si>
  <si>
    <t>南方科技大学慧园5栋211</t>
  </si>
  <si>
    <t>D32032533</t>
  </si>
  <si>
    <t>环境科学与工程学院</t>
  </si>
  <si>
    <t>杨羽琪</t>
  </si>
  <si>
    <t>刘俊国课题组间接经费</t>
  </si>
  <si>
    <t>29/K1729J107</t>
  </si>
  <si>
    <t>南方科技大学 工学院北楼841</t>
  </si>
  <si>
    <t>D32078449</t>
  </si>
  <si>
    <t>海洋科学与工程系</t>
  </si>
  <si>
    <t>温馨</t>
  </si>
  <si>
    <t>K1931Z001</t>
  </si>
  <si>
    <t>南方科技大学工学院555</t>
  </si>
  <si>
    <t>D32078869</t>
  </si>
  <si>
    <t>财务部</t>
  </si>
  <si>
    <t>谢超</t>
  </si>
  <si>
    <t>齐心 L908 一次性酒精湿巾 10片/包 240包/箱 单位:包</t>
  </si>
  <si>
    <t>Y01040200</t>
  </si>
  <si>
    <t>南方科技大学财务部425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</si>
</sst>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0">
    <font>
      <sz val="11"/>
      <color theme="1"/>
      <name val="等线"/>
      <charset val="134"/>
      <scheme val="minor"/>
    </font>
    <font>
      <sz val="11"/>
      <color rgb="FF9C6500"/>
      <name val="等线"/>
      <charset val="0"/>
      <scheme val="minor"/>
    </font>
    <font>
      <b/>
      <sz val="11"/>
      <color rgb="FFFA7D00"/>
      <name val="等线"/>
      <charset val="0"/>
      <scheme val="minor"/>
    </font>
    <font>
      <sz val="11"/>
      <color rgb="FF3F3F76"/>
      <name val="等线"/>
      <charset val="0"/>
      <scheme val="minor"/>
    </font>
    <font>
      <sz val="11"/>
      <color theme="1"/>
      <name val="等线"/>
      <charset val="0"/>
      <scheme val="minor"/>
    </font>
    <font>
      <b/>
      <sz val="13"/>
      <color theme="3"/>
      <name val="等线"/>
      <charset val="134"/>
      <scheme val="minor"/>
    </font>
    <font>
      <sz val="11"/>
      <color rgb="FF006100"/>
      <name val="等线"/>
      <charset val="0"/>
      <scheme val="minor"/>
    </font>
    <font>
      <sz val="11"/>
      <color rgb="FF9C0006"/>
      <name val="等线"/>
      <charset val="0"/>
      <scheme val="minor"/>
    </font>
    <font>
      <sz val="11"/>
      <color theme="0"/>
      <name val="等线"/>
      <charset val="0"/>
      <scheme val="minor"/>
    </font>
    <font>
      <sz val="11"/>
      <color rgb="FFFF0000"/>
      <name val="等线"/>
      <charset val="0"/>
      <scheme val="minor"/>
    </font>
    <font>
      <u/>
      <sz val="11"/>
      <color rgb="FF0000FF"/>
      <name val="等线"/>
      <charset val="0"/>
      <scheme val="minor"/>
    </font>
    <font>
      <b/>
      <sz val="15"/>
      <color theme="3"/>
      <name val="等线"/>
      <charset val="134"/>
      <scheme val="minor"/>
    </font>
    <font>
      <u/>
      <sz val="11"/>
      <color rgb="FF800080"/>
      <name val="等线"/>
      <charset val="0"/>
      <scheme val="minor"/>
    </font>
    <font>
      <b/>
      <sz val="11"/>
      <color rgb="FF3F3F3F"/>
      <name val="等线"/>
      <charset val="0"/>
      <scheme val="minor"/>
    </font>
    <font>
      <b/>
      <sz val="18"/>
      <color theme="3"/>
      <name val="等线"/>
      <charset val="134"/>
      <scheme val="minor"/>
    </font>
    <font>
      <b/>
      <sz val="11"/>
      <color theme="3"/>
      <name val="等线"/>
      <charset val="134"/>
      <scheme val="minor"/>
    </font>
    <font>
      <i/>
      <sz val="11"/>
      <color rgb="FF7F7F7F"/>
      <name val="等线"/>
      <charset val="0"/>
      <scheme val="minor"/>
    </font>
    <font>
      <b/>
      <sz val="11"/>
      <color theme="1"/>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3"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7" fillId="11"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3" applyNumberFormat="0" applyFont="0" applyAlignment="0" applyProtection="0">
      <alignment vertical="center"/>
    </xf>
    <xf numFmtId="0" fontId="8" fillId="17"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2" applyNumberFormat="0" applyFill="0" applyAlignment="0" applyProtection="0">
      <alignment vertical="center"/>
    </xf>
    <xf numFmtId="0" fontId="5" fillId="0" borderId="2" applyNumberFormat="0" applyFill="0" applyAlignment="0" applyProtection="0">
      <alignment vertical="center"/>
    </xf>
    <xf numFmtId="0" fontId="8" fillId="21" borderId="0" applyNumberFormat="0" applyBorder="0" applyAlignment="0" applyProtection="0">
      <alignment vertical="center"/>
    </xf>
    <xf numFmtId="0" fontId="15" fillId="0" borderId="6" applyNumberFormat="0" applyFill="0" applyAlignment="0" applyProtection="0">
      <alignment vertical="center"/>
    </xf>
    <xf numFmtId="0" fontId="8" fillId="25" borderId="0" applyNumberFormat="0" applyBorder="0" applyAlignment="0" applyProtection="0">
      <alignment vertical="center"/>
    </xf>
    <xf numFmtId="0" fontId="13" fillId="3" borderId="4" applyNumberFormat="0" applyAlignment="0" applyProtection="0">
      <alignment vertical="center"/>
    </xf>
    <xf numFmtId="0" fontId="2" fillId="3" borderId="1" applyNumberFormat="0" applyAlignment="0" applyProtection="0">
      <alignment vertical="center"/>
    </xf>
    <xf numFmtId="0" fontId="18" fillId="26" borderId="7" applyNumberFormat="0" applyAlignment="0" applyProtection="0">
      <alignment vertical="center"/>
    </xf>
    <xf numFmtId="0" fontId="4" fillId="24" borderId="0" applyNumberFormat="0" applyBorder="0" applyAlignment="0" applyProtection="0">
      <alignment vertical="center"/>
    </xf>
    <xf numFmtId="0" fontId="8" fillId="29" borderId="0" applyNumberFormat="0" applyBorder="0" applyAlignment="0" applyProtection="0">
      <alignment vertical="center"/>
    </xf>
    <xf numFmtId="0" fontId="19" fillId="0" borderId="8" applyNumberFormat="0" applyFill="0" applyAlignment="0" applyProtection="0">
      <alignment vertical="center"/>
    </xf>
    <xf numFmtId="0" fontId="17" fillId="0" borderId="5" applyNumberFormat="0" applyFill="0" applyAlignment="0" applyProtection="0">
      <alignment vertical="center"/>
    </xf>
    <xf numFmtId="0" fontId="6" fillId="10" borderId="0" applyNumberFormat="0" applyBorder="0" applyAlignment="0" applyProtection="0">
      <alignment vertical="center"/>
    </xf>
    <xf numFmtId="0" fontId="1" fillId="2" borderId="0" applyNumberFormat="0" applyBorder="0" applyAlignment="0" applyProtection="0">
      <alignment vertical="center"/>
    </xf>
    <xf numFmtId="0" fontId="4" fillId="16" borderId="0" applyNumberFormat="0" applyBorder="0" applyAlignment="0" applyProtection="0">
      <alignment vertical="center"/>
    </xf>
    <xf numFmtId="0" fontId="8" fillId="30" borderId="0" applyNumberFormat="0" applyBorder="0" applyAlignment="0" applyProtection="0">
      <alignment vertical="center"/>
    </xf>
    <xf numFmtId="0" fontId="4" fillId="13" borderId="0" applyNumberFormat="0" applyBorder="0" applyAlignment="0" applyProtection="0">
      <alignment vertical="center"/>
    </xf>
    <xf numFmtId="0" fontId="4" fillId="31"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8" fillId="20" borderId="0" applyNumberFormat="0" applyBorder="0" applyAlignment="0" applyProtection="0">
      <alignment vertical="center"/>
    </xf>
    <xf numFmtId="0" fontId="8" fillId="23" borderId="0" applyNumberFormat="0" applyBorder="0" applyAlignment="0" applyProtection="0">
      <alignment vertical="center"/>
    </xf>
    <xf numFmtId="0" fontId="4" fillId="19" borderId="0" applyNumberFormat="0" applyBorder="0" applyAlignment="0" applyProtection="0">
      <alignment vertical="center"/>
    </xf>
    <xf numFmtId="0" fontId="4" fillId="28" borderId="0" applyNumberFormat="0" applyBorder="0" applyAlignment="0" applyProtection="0">
      <alignment vertical="center"/>
    </xf>
    <xf numFmtId="0" fontId="8" fillId="32" borderId="0" applyNumberFormat="0" applyBorder="0" applyAlignment="0" applyProtection="0">
      <alignment vertical="center"/>
    </xf>
    <xf numFmtId="0" fontId="4" fillId="27" borderId="0" applyNumberFormat="0" applyBorder="0" applyAlignment="0" applyProtection="0">
      <alignment vertical="center"/>
    </xf>
    <xf numFmtId="0" fontId="8" fillId="18" borderId="0" applyNumberFormat="0" applyBorder="0" applyAlignment="0" applyProtection="0">
      <alignment vertical="center"/>
    </xf>
    <xf numFmtId="0" fontId="8" fillId="22" borderId="0" applyNumberFormat="0" applyBorder="0" applyAlignment="0" applyProtection="0">
      <alignment vertical="center"/>
    </xf>
    <xf numFmtId="0" fontId="4" fillId="6" borderId="0" applyNumberFormat="0" applyBorder="0" applyAlignment="0" applyProtection="0">
      <alignment vertical="center"/>
    </xf>
    <xf numFmtId="0" fontId="8" fillId="15" borderId="0" applyNumberFormat="0" applyBorder="0" applyAlignment="0" applyProtection="0">
      <alignment vertical="center"/>
    </xf>
  </cellStyleXfs>
  <cellXfs count="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22"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pane ySplit="1" topLeftCell="A2" activePane="bottomLeft" state="frozen"/>
      <selection/>
      <selection pane="bottomLeft" activeCell="D18" sqref="D18"/>
    </sheetView>
  </sheetViews>
  <sheetFormatPr defaultColWidth="9" defaultRowHeight="14.25"/>
  <cols>
    <col min="1" max="1" width="11.375" style="1" customWidth="1"/>
    <col min="2" max="2" width="16.5" style="1" customWidth="1"/>
    <col min="3" max="3" width="18.375" style="2" customWidth="1"/>
    <col min="4" max="4" width="18.375" style="1" customWidth="1"/>
    <col min="5" max="5" width="9" style="1"/>
    <col min="6" max="6" width="12.5" style="2" customWidth="1"/>
    <col min="7" max="7" width="36.5" style="2" customWidth="1"/>
    <col min="8" max="8" width="26.875" style="1" customWidth="1"/>
    <col min="9" max="9" width="14.125" style="1" customWidth="1"/>
    <col min="10" max="10" width="9" style="1"/>
    <col min="11" max="11" width="13.625" style="1" customWidth="1"/>
    <col min="12" max="12" width="9" style="2"/>
    <col min="13" max="13" width="12.625" style="1" customWidth="1"/>
    <col min="14" max="14" width="22" style="2" customWidth="1"/>
    <col min="15" max="16384" width="9" style="1"/>
  </cols>
  <sheetData>
    <row r="1" spans="1:14">
      <c r="A1" s="1" t="s">
        <v>0</v>
      </c>
      <c r="B1" s="1" t="s">
        <v>1</v>
      </c>
      <c r="C1" s="2" t="s">
        <v>2</v>
      </c>
      <c r="D1" s="1" t="s">
        <v>3</v>
      </c>
      <c r="E1" s="1" t="s">
        <v>4</v>
      </c>
      <c r="F1" s="2" t="s">
        <v>5</v>
      </c>
      <c r="G1" s="2" t="s">
        <v>6</v>
      </c>
      <c r="H1" s="1" t="s">
        <v>7</v>
      </c>
      <c r="I1" s="1" t="s">
        <v>8</v>
      </c>
      <c r="J1" s="1" t="s">
        <v>9</v>
      </c>
      <c r="K1" s="1" t="s">
        <v>10</v>
      </c>
      <c r="L1" s="2" t="s">
        <v>11</v>
      </c>
      <c r="M1" s="1" t="s">
        <v>12</v>
      </c>
      <c r="N1" s="2" t="s">
        <v>13</v>
      </c>
    </row>
    <row r="2" ht="42.75" spans="1:14">
      <c r="A2" s="1" t="s">
        <v>14</v>
      </c>
      <c r="B2" s="3">
        <v>44214.7256944444</v>
      </c>
      <c r="C2" s="2" t="s">
        <v>15</v>
      </c>
      <c r="D2" s="1" t="s">
        <v>16</v>
      </c>
      <c r="E2" s="1" t="s">
        <v>17</v>
      </c>
      <c r="F2" s="2" t="s">
        <v>18</v>
      </c>
      <c r="G2" s="2" t="s">
        <v>19</v>
      </c>
      <c r="H2" s="1" t="s">
        <v>20</v>
      </c>
      <c r="I2" s="1">
        <v>99</v>
      </c>
      <c r="J2" s="1">
        <v>16</v>
      </c>
      <c r="K2" s="1">
        <f t="shared" ref="K2:K10" si="0">I2*J2</f>
        <v>1584</v>
      </c>
      <c r="L2" s="2" t="s">
        <v>21</v>
      </c>
      <c r="M2" s="1" t="s">
        <v>22</v>
      </c>
      <c r="N2" s="2" t="s">
        <v>23</v>
      </c>
    </row>
    <row r="3" ht="42.75" spans="1:14">
      <c r="A3" s="1" t="s">
        <v>24</v>
      </c>
      <c r="B3" s="3">
        <v>44214.7611111111</v>
      </c>
      <c r="C3" s="2" t="s">
        <v>25</v>
      </c>
      <c r="D3" s="1" t="s">
        <v>16</v>
      </c>
      <c r="E3" s="1" t="s">
        <v>26</v>
      </c>
      <c r="F3" s="2">
        <v>15989363170</v>
      </c>
      <c r="G3" s="2" t="s">
        <v>27</v>
      </c>
      <c r="H3" s="1" t="s">
        <v>28</v>
      </c>
      <c r="I3" s="1">
        <v>1.35</v>
      </c>
      <c r="J3" s="1">
        <v>4000</v>
      </c>
      <c r="K3" s="1">
        <f t="shared" si="0"/>
        <v>5400</v>
      </c>
      <c r="L3" s="2" t="s">
        <v>29</v>
      </c>
      <c r="M3" s="1" t="s">
        <v>30</v>
      </c>
      <c r="N3" s="2" t="s">
        <v>31</v>
      </c>
    </row>
    <row r="4" ht="42.75" spans="1:14">
      <c r="A4" s="1" t="s">
        <v>32</v>
      </c>
      <c r="B4" s="3">
        <v>44214.7590277778</v>
      </c>
      <c r="C4" s="2" t="s">
        <v>25</v>
      </c>
      <c r="D4" s="1" t="s">
        <v>16</v>
      </c>
      <c r="E4" s="1" t="s">
        <v>26</v>
      </c>
      <c r="F4" s="2">
        <v>15989363170</v>
      </c>
      <c r="G4" s="2" t="s">
        <v>33</v>
      </c>
      <c r="H4" s="1" t="s">
        <v>34</v>
      </c>
      <c r="I4" s="1">
        <v>160.99</v>
      </c>
      <c r="J4" s="1">
        <v>2</v>
      </c>
      <c r="K4" s="1">
        <f t="shared" si="0"/>
        <v>321.98</v>
      </c>
      <c r="L4" s="2" t="s">
        <v>29</v>
      </c>
      <c r="M4" s="1" t="s">
        <v>30</v>
      </c>
      <c r="N4" s="2" t="s">
        <v>31</v>
      </c>
    </row>
    <row r="5" ht="42.75" spans="1:14">
      <c r="A5" s="1" t="s">
        <v>35</v>
      </c>
      <c r="B5" s="3">
        <v>44214.3763888889</v>
      </c>
      <c r="C5" s="2" t="s">
        <v>36</v>
      </c>
      <c r="D5" s="1" t="s">
        <v>16</v>
      </c>
      <c r="E5" s="1" t="s">
        <v>37</v>
      </c>
      <c r="F5" s="2">
        <v>13262710446</v>
      </c>
      <c r="G5" s="2" t="s">
        <v>38</v>
      </c>
      <c r="H5" s="1" t="s">
        <v>20</v>
      </c>
      <c r="I5" s="1">
        <v>37.5</v>
      </c>
      <c r="J5" s="1">
        <v>20</v>
      </c>
      <c r="K5" s="1">
        <f t="shared" si="0"/>
        <v>750</v>
      </c>
      <c r="L5" s="2" t="s">
        <v>39</v>
      </c>
      <c r="M5" s="1" t="s">
        <v>40</v>
      </c>
      <c r="N5" s="2" t="s">
        <v>41</v>
      </c>
    </row>
    <row r="6" ht="28.5" spans="1:14">
      <c r="A6" s="1" t="s">
        <v>42</v>
      </c>
      <c r="B6" s="3">
        <v>44214.4666666667</v>
      </c>
      <c r="C6" s="2" t="s">
        <v>43</v>
      </c>
      <c r="D6" s="1" t="s">
        <v>16</v>
      </c>
      <c r="E6" s="1" t="s">
        <v>44</v>
      </c>
      <c r="F6" s="2">
        <v>18718680359</v>
      </c>
      <c r="G6" s="2" t="s">
        <v>45</v>
      </c>
      <c r="H6" s="1" t="s">
        <v>46</v>
      </c>
      <c r="I6" s="1">
        <v>59</v>
      </c>
      <c r="J6" s="1">
        <v>30</v>
      </c>
      <c r="K6" s="1">
        <f t="shared" si="0"/>
        <v>1770</v>
      </c>
      <c r="L6" s="2" t="s">
        <v>29</v>
      </c>
      <c r="M6" s="1" t="s">
        <v>47</v>
      </c>
      <c r="N6" s="2" t="s">
        <v>48</v>
      </c>
    </row>
    <row r="7" ht="42.75" spans="1:14">
      <c r="A7" s="1" t="s">
        <v>49</v>
      </c>
      <c r="B7" s="3">
        <v>44216.4340277778</v>
      </c>
      <c r="C7" s="2" t="s">
        <v>50</v>
      </c>
      <c r="D7" s="1" t="s">
        <v>16</v>
      </c>
      <c r="E7" s="1" t="s">
        <v>51</v>
      </c>
      <c r="F7" s="2" t="s">
        <v>52</v>
      </c>
      <c r="G7" s="2" t="s">
        <v>53</v>
      </c>
      <c r="H7" s="1" t="s">
        <v>20</v>
      </c>
      <c r="I7" s="1">
        <v>8.9</v>
      </c>
      <c r="J7" s="1">
        <v>45</v>
      </c>
      <c r="K7" s="1">
        <f t="shared" si="0"/>
        <v>400.5</v>
      </c>
      <c r="L7" s="2" t="s">
        <v>54</v>
      </c>
      <c r="M7" s="1" t="s">
        <v>55</v>
      </c>
      <c r="N7" s="2" t="s">
        <v>56</v>
      </c>
    </row>
    <row r="8" ht="42.75" spans="1:14">
      <c r="A8" s="1" t="s">
        <v>57</v>
      </c>
      <c r="B8" s="3">
        <v>44215.5784722222</v>
      </c>
      <c r="C8" s="2" t="s">
        <v>58</v>
      </c>
      <c r="D8" s="1" t="s">
        <v>16</v>
      </c>
      <c r="E8" s="1" t="s">
        <v>59</v>
      </c>
      <c r="F8" s="2">
        <v>16621746603</v>
      </c>
      <c r="G8" s="2" t="s">
        <v>38</v>
      </c>
      <c r="H8" s="1" t="s">
        <v>20</v>
      </c>
      <c r="I8" s="1">
        <v>37.5</v>
      </c>
      <c r="J8" s="1">
        <v>10</v>
      </c>
      <c r="K8" s="1">
        <f t="shared" si="0"/>
        <v>375</v>
      </c>
      <c r="L8" s="2" t="s">
        <v>60</v>
      </c>
      <c r="M8" s="1" t="s">
        <v>61</v>
      </c>
      <c r="N8" s="2" t="s">
        <v>62</v>
      </c>
    </row>
    <row r="9" ht="28.5" spans="1:14">
      <c r="A9" s="1" t="s">
        <v>63</v>
      </c>
      <c r="B9" s="3">
        <v>44217.4548611111</v>
      </c>
      <c r="C9" s="2" t="s">
        <v>64</v>
      </c>
      <c r="D9" s="1" t="s">
        <v>16</v>
      </c>
      <c r="E9" s="1" t="s">
        <v>65</v>
      </c>
      <c r="F9" s="2">
        <v>13048938842</v>
      </c>
      <c r="G9" s="2" t="s">
        <v>53</v>
      </c>
      <c r="H9" s="1" t="s">
        <v>20</v>
      </c>
      <c r="I9" s="1">
        <v>8.9</v>
      </c>
      <c r="J9" s="1">
        <v>30</v>
      </c>
      <c r="K9" s="1">
        <f t="shared" si="0"/>
        <v>267</v>
      </c>
      <c r="M9" s="2" t="s">
        <v>66</v>
      </c>
      <c r="N9" s="2" t="s">
        <v>67</v>
      </c>
    </row>
    <row r="10" ht="28.5" spans="1:14">
      <c r="A10" s="1" t="s">
        <v>68</v>
      </c>
      <c r="B10" s="3">
        <v>44217.4590277778</v>
      </c>
      <c r="C10" s="2" t="s">
        <v>69</v>
      </c>
      <c r="D10" s="1" t="s">
        <v>16</v>
      </c>
      <c r="E10" s="1" t="s">
        <v>70</v>
      </c>
      <c r="F10" s="2">
        <v>18594265282</v>
      </c>
      <c r="G10" s="2" t="s">
        <v>71</v>
      </c>
      <c r="H10" s="1" t="s">
        <v>20</v>
      </c>
      <c r="I10" s="1">
        <v>4.36</v>
      </c>
      <c r="J10" s="1">
        <v>200</v>
      </c>
      <c r="K10" s="1">
        <f t="shared" si="0"/>
        <v>872</v>
      </c>
      <c r="L10" s="2" t="s">
        <v>29</v>
      </c>
      <c r="M10" s="1" t="s">
        <v>72</v>
      </c>
      <c r="N10" s="2" t="s">
        <v>73</v>
      </c>
    </row>
    <row r="11" spans="2:2">
      <c r="B11" s="3"/>
    </row>
    <row r="12" spans="2:2">
      <c r="B12" s="3"/>
    </row>
    <row r="13" spans="2:2">
      <c r="B13" s="3"/>
    </row>
    <row r="14" spans="2:2">
      <c r="B14" s="3"/>
    </row>
    <row r="15" spans="2:2">
      <c r="B15" s="3"/>
    </row>
    <row r="16" spans="2:2">
      <c r="B16" s="3"/>
    </row>
  </sheetData>
  <autoFilter ref="A1:N16">
    <extLst/>
  </autoFilter>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小连轻</cp:lastModifiedBy>
  <dcterms:created xsi:type="dcterms:W3CDTF">2020-11-27T09:24:00Z</dcterms:created>
  <dcterms:modified xsi:type="dcterms:W3CDTF">2021-01-25T02:47:17Z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